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23040" windowHeight="9525"/>
  </bookViews>
  <sheets>
    <sheet name="PPI" sheetId="1" r:id="rId1"/>
  </sheets>
  <definedNames>
    <definedName name="_xlnm.Print_Area" localSheetId="0">PPI!$B$1:$M$30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G10" i="1"/>
  <c r="G9" i="1" l="1"/>
  <c r="K20" i="1" l="1"/>
  <c r="J20" i="1"/>
  <c r="I20" i="1"/>
  <c r="H20" i="1"/>
  <c r="G20" i="1"/>
  <c r="K13" i="1"/>
  <c r="J13" i="1"/>
  <c r="I13" i="1"/>
  <c r="H13" i="1"/>
  <c r="G13" i="1"/>
  <c r="M20" i="1" l="1"/>
  <c r="M13" i="1"/>
  <c r="M9" i="1"/>
  <c r="K22" i="1"/>
  <c r="I22" i="1"/>
  <c r="H22" i="1"/>
  <c r="J22" i="1"/>
  <c r="G22" i="1"/>
  <c r="L20" i="1"/>
  <c r="L13" i="1"/>
  <c r="L9" i="1"/>
  <c r="L22" i="1" l="1"/>
  <c r="M22" i="1"/>
</calcChain>
</file>

<file path=xl/sharedStrings.xml><?xml version="1.0" encoding="utf-8"?>
<sst xmlns="http://schemas.openxmlformats.org/spreadsheetml/2006/main" count="34" uniqueCount="33">
  <si>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</si>
  <si>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</si>
  <si>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</si>
  <si>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</si>
  <si>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</si>
  <si>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</si>
  <si>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</si>
  <si>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</si>
  <si>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</si>
  <si>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</si>
  <si>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</si>
  <si>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</si>
  <si>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</si>
  <si>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</si>
  <si>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</si>
  <si>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</si>
  <si>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</si>
  <si>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</si>
  <si>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</si>
  <si>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</si>
  <si>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</si>
  <si>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E0106</t>
  </si>
  <si>
    <t>Mejorando Vidas con Servicio de Calidad</t>
  </si>
  <si>
    <t>Automóviles y camiones</t>
  </si>
  <si>
    <t>E0108</t>
  </si>
  <si>
    <t>Impulso al Sano Desarrollo Mental</t>
  </si>
  <si>
    <t>Computadoras y equipo periférico</t>
  </si>
  <si>
    <t>Sistema para el Desarrollo Integral de la Familia del Municipio de San Felipe, Gto.
PROGRAGAMAS Y PROYECTOS DE INVERSIÓN
DEL 1 DE ENERO AL 30 DE SEPTIEMBRE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</si>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</sst>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5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Alignment="1" applyProtection="1">
      <alignment vertical="top" wrapText="1"/>
      <protection locked="0"/>
    </xf>
    <xf numFmtId="0" fontId="5" fillId="0" borderId="0" xfId="4" applyFont="1" applyBorder="1" applyAlignment="1" applyProtection="1">
      <alignment horizontal="left" vertical="top" wrapText="1" indent="2"/>
      <protection locked="0"/>
    </xf>
    <xf numFmtId="4" fontId="5" fillId="0" borderId="0" xfId="4" applyNumberFormat="1" applyFont="1" applyAlignment="1" applyProtection="1">
      <alignment vertical="top"/>
      <protection locked="0"/>
    </xf>
    <xf numFmtId="0" fontId="5" fillId="0" borderId="0" xfId="4" applyFont="1" applyFill="1" applyBorder="1" applyAlignment="1" applyProtection="1">
      <alignment vertical="top"/>
      <protection locked="0"/>
    </xf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tabSelected="1" zoomScaleNormal="100" workbookViewId="0">
      <selection activeCell="B1" sqref="B1:M30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27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5411</v>
      </c>
      <c r="F9" s="30" t="s">
        <v>23</v>
      </c>
      <c r="G9" s="35">
        <f>+H9</f>
        <v>0</v>
      </c>
      <c r="H9" s="36">
        <v>0</v>
      </c>
      <c r="I9" s="36">
        <v>434900</v>
      </c>
      <c r="J9" s="36">
        <v>434900</v>
      </c>
      <c r="K9" s="36">
        <v>434900</v>
      </c>
      <c r="L9" s="37">
        <f>IFERROR(K9/H9,0)</f>
        <v>0</v>
      </c>
      <c r="M9" s="38">
        <f>IFERROR(K9/I9,0)</f>
        <v>1</v>
      </c>
    </row>
    <row r="10" spans="2:13" x14ac:dyDescent="0.2">
      <c r="B10" s="32" t="s">
        <v>24</v>
      </c>
      <c r="C10" s="33"/>
      <c r="D10" s="34" t="s">
        <v>25</v>
      </c>
      <c r="E10" s="29">
        <v>5151</v>
      </c>
      <c r="F10" s="30" t="s">
        <v>26</v>
      </c>
      <c r="G10" s="35">
        <f>+H10</f>
        <v>0</v>
      </c>
      <c r="H10" s="36">
        <v>0</v>
      </c>
      <c r="I10" s="36">
        <v>27662.17</v>
      </c>
      <c r="J10" s="36">
        <v>27662.17</v>
      </c>
      <c r="K10" s="36">
        <v>27662.17</v>
      </c>
      <c r="L10" s="37">
        <f>IFERROR(K10/H10,0)</f>
        <v>0</v>
      </c>
      <c r="M10" s="38">
        <f>IFERROR(K10/I10,0)</f>
        <v>1</v>
      </c>
    </row>
    <row r="11" spans="2:13" x14ac:dyDescent="0.2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15" customHeight="1" x14ac:dyDescent="0.2">
      <c r="B13" s="88" t="s">
        <v>14</v>
      </c>
      <c r="C13" s="89"/>
      <c r="D13" s="89"/>
      <c r="E13" s="89"/>
      <c r="F13" s="89"/>
      <c r="G13" s="7">
        <f>SUM(G9:G10)</f>
        <v>0</v>
      </c>
      <c r="H13" s="7">
        <f>SUM(H9:H10)</f>
        <v>0</v>
      </c>
      <c r="I13" s="7">
        <f>SUM(I9:I10)</f>
        <v>462562.17</v>
      </c>
      <c r="J13" s="7">
        <f>SUM(J9:J10)</f>
        <v>462562.17</v>
      </c>
      <c r="K13" s="7">
        <f>SUM(K9:K10)</f>
        <v>462562.17</v>
      </c>
      <c r="L13" s="8">
        <f>IFERROR(K13/H13,0)</f>
        <v>0</v>
      </c>
      <c r="M13" s="9">
        <f>IFERROR(K13/I13,0)</f>
        <v>1</v>
      </c>
    </row>
    <row r="14" spans="2:13" ht="4.9000000000000004" customHeight="1" x14ac:dyDescent="0.2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15" customHeight="1" x14ac:dyDescent="0.2">
      <c r="B15" s="90" t="s">
        <v>15</v>
      </c>
      <c r="C15" s="87"/>
      <c r="D15" s="87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15" customHeight="1" x14ac:dyDescent="0.2">
      <c r="B16" s="25"/>
      <c r="C16" s="87" t="s">
        <v>16</v>
      </c>
      <c r="D16" s="87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">
      <c r="B20" s="88" t="s">
        <v>17</v>
      </c>
      <c r="C20" s="89"/>
      <c r="D20" s="89"/>
      <c r="E20" s="89"/>
      <c r="F20" s="89"/>
      <c r="G20" s="7" t="e">
        <f>SUM(#REF!)</f>
        <v>#REF!</v>
      </c>
      <c r="H20" s="7" t="e">
        <f>SUM(#REF!)</f>
        <v>#REF!</v>
      </c>
      <c r="I20" s="7" t="e">
        <f>SUM(#REF!)</f>
        <v>#REF!</v>
      </c>
      <c r="J20" s="7" t="e">
        <f>SUM(#REF!)</f>
        <v>#REF!</v>
      </c>
      <c r="K20" s="7" t="e">
        <f>SUM(#REF!)</f>
        <v>#REF!</v>
      </c>
      <c r="L20" s="8">
        <f>IFERROR(K20/H20,0)</f>
        <v>0</v>
      </c>
      <c r="M20" s="9">
        <f>IFERROR(K20/I20,0)</f>
        <v>0</v>
      </c>
    </row>
    <row r="21" spans="2:13" x14ac:dyDescent="0.2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">
      <c r="B22" s="75" t="s">
        <v>18</v>
      </c>
      <c r="C22" s="76"/>
      <c r="D22" s="76"/>
      <c r="E22" s="76"/>
      <c r="F22" s="76"/>
      <c r="G22" s="10" t="e">
        <f>+G13+G20</f>
        <v>#REF!</v>
      </c>
      <c r="H22" s="10" t="e">
        <f>+H13+H20</f>
        <v>#REF!</v>
      </c>
      <c r="I22" s="10" t="e">
        <f>+I13+I20</f>
        <v>#REF!</v>
      </c>
      <c r="J22" s="10" t="e">
        <f>+J13+J20</f>
        <v>#REF!</v>
      </c>
      <c r="K22" s="10" t="e">
        <f>+K13+K20</f>
        <v>#REF!</v>
      </c>
      <c r="L22" s="11">
        <f>IFERROR(K22/H22,0)</f>
        <v>0</v>
      </c>
      <c r="M22" s="12">
        <f>IFERROR(K22/I22,0)</f>
        <v>0</v>
      </c>
    </row>
    <row r="23" spans="2:13" x14ac:dyDescent="0.2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5" x14ac:dyDescent="0.25">
      <c r="B24" s="17" t="s">
        <v>19</v>
      </c>
      <c r="C24" s="17"/>
      <c r="D24" s="18"/>
      <c r="E24" s="19"/>
      <c r="F24" s="18"/>
      <c r="G24" s="18"/>
      <c r="H24" s="18"/>
    </row>
    <row r="28" spans="2:13" x14ac:dyDescent="0.2">
      <c r="D28" s="91" t="s">
        <v>28</v>
      </c>
      <c r="F28" s="91" t="s">
        <v>28</v>
      </c>
    </row>
    <row r="29" spans="2:13" x14ac:dyDescent="0.2">
      <c r="D29" s="92" t="s">
        <v>29</v>
      </c>
      <c r="F29" s="93" t="s">
        <v>30</v>
      </c>
    </row>
    <row r="30" spans="2:13" x14ac:dyDescent="0.2">
      <c r="D30" s="91" t="s">
        <v>31</v>
      </c>
      <c r="F30" s="93" t="s">
        <v>32</v>
      </c>
    </row>
    <row r="31" spans="2:13" x14ac:dyDescent="0.2">
      <c r="D31" s="94"/>
      <c r="E31" s="94"/>
    </row>
  </sheetData>
  <mergeCells count="22">
    <mergeCell ref="B22:F22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0:F20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1.2204724409448819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2021-10-06T17:20:20Z</cp:lastPrinted>
  <dcterms:created xsi:type="dcterms:W3CDTF">2020-08-06T19:52:58Z</dcterms:created>
  <dcterms:modified xsi:type="dcterms:W3CDTF">2021-10-06T17:20:35Z</dcterms:modified>
</cp:coreProperties>
</file>